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Cuenta pública\Septiembre\"/>
    </mc:Choice>
  </mc:AlternateContent>
  <bookViews>
    <workbookView xWindow="120" yWindow="30" windowWidth="15600" windowHeight="10035"/>
  </bookViews>
  <sheets>
    <sheet name="PK" sheetId="1" r:id="rId1"/>
    <sheet name="Instructivo_PK" sheetId="4" r:id="rId2"/>
  </sheets>
  <definedNames>
    <definedName name="_xlnm._FilterDatabase" localSheetId="0" hidden="1">PK!$A$3:$N$29</definedName>
  </definedNames>
  <calcPr calcId="162913"/>
</workbook>
</file>

<file path=xl/calcChain.xml><?xml version="1.0" encoding="utf-8"?>
<calcChain xmlns="http://schemas.openxmlformats.org/spreadsheetml/2006/main">
  <c r="N5" i="1" l="1"/>
  <c r="M5" i="1"/>
  <c r="L5" i="1"/>
  <c r="K5" i="1"/>
  <c r="N4" i="1" l="1"/>
  <c r="M4" i="1"/>
  <c r="L4" i="1"/>
  <c r="K4" i="1"/>
</calcChain>
</file>

<file path=xl/sharedStrings.xml><?xml version="1.0" encoding="utf-8"?>
<sst xmlns="http://schemas.openxmlformats.org/spreadsheetml/2006/main" count="45" uniqueCount="43">
  <si>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</si>
  <si>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</si>
  <si>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</si>
  <si>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</si>
  <si>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</si>
  <si>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</si>
  <si>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</si>
  <si>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</si>
  <si>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</si>
  <si>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</si>
  <si>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</si>
  <si>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</si>
  <si>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</si>
  <si>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</si>
  <si>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</si>
  <si>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</si>
  <si>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</si>
  <si>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</si>
  <si>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</si>
  <si>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</si>
  <si>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</si>
  <si>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</si>
  <si>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</si>
  <si>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</si>
  <si>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</si>
  <si>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</si>
  <si>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</si>
  <si>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</si>
  <si>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</si>
  <si>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</si>
  <si>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</si>
  <si>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</si>
  <si>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</si>
  <si>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</si>
  <si>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</si>
  <si>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</si>
  <si>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</si>
  <si>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</si>
  <si>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</si>
  <si>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t>Instituto Tecnológico Superior de Salvatierra
PROGRAMAS Y PROYECTOS DE INVERSIÓN
DEL 1 DE ENERO AL 30 DE SEPTIEMBRE 2019</t>
  </si>
  <si>
    <t xml:space="preserve"> Continuación del Equipamiento de electrónica y comunicaciones (refrendo)</t>
  </si>
  <si>
    <t>Proyecto Ejecutivo de la cafetería</t>
  </si>
  <si>
    <t>Infraestructura del Instituto Tecnológico de Salvatierra Q0289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</si>
</sst>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6" fillId="4" borderId="1" xfId="16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2" xfId="11" applyFont="1" applyFill="1" applyBorder="1" applyAlignment="1">
      <alignment horizontal="left" vertical="center"/>
    </xf>
    <xf numFmtId="0" fontId="6" fillId="4" borderId="4" xfId="11" applyFont="1" applyFill="1" applyBorder="1" applyAlignment="1">
      <alignment horizontal="center" vertical="center"/>
    </xf>
    <xf numFmtId="0" fontId="6" fillId="4" borderId="5" xfId="16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wrapText="1"/>
    </xf>
    <xf numFmtId="4" fontId="6" fillId="4" borderId="6" xfId="1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8" fillId="0" borderId="0" xfId="0" applyFont="1"/>
    <xf numFmtId="0" fontId="10" fillId="0" borderId="0" xfId="8" applyFont="1" applyAlignment="1" applyProtection="1">
      <alignment vertical="top"/>
      <protection locked="0"/>
    </xf>
    <xf numFmtId="0" fontId="11" fillId="5" borderId="7" xfId="0" applyFont="1" applyFill="1" applyBorder="1" applyAlignment="1" applyProtection="1">
      <alignment horizontal="right" vertical="center" wrapText="1"/>
      <protection locked="0"/>
    </xf>
    <xf numFmtId="0" fontId="11" fillId="5" borderId="8" xfId="0" applyFont="1" applyFill="1" applyBorder="1" applyAlignment="1" applyProtection="1">
      <alignment vertical="center" wrapText="1"/>
      <protection locked="0"/>
    </xf>
    <xf numFmtId="0" fontId="11" fillId="5" borderId="0" xfId="0" applyFont="1" applyFill="1" applyBorder="1" applyAlignment="1" applyProtection="1">
      <alignment vertical="center" wrapText="1"/>
      <protection locked="0"/>
    </xf>
    <xf numFmtId="4" fontId="0" fillId="0" borderId="0" xfId="0" applyNumberFormat="1" applyFont="1" applyProtection="1">
      <protection locked="0"/>
    </xf>
    <xf numFmtId="44" fontId="0" fillId="0" borderId="0" xfId="17" applyFont="1" applyAlignment="1" applyProtection="1">
      <alignment vertical="center"/>
      <protection locked="0"/>
    </xf>
    <xf numFmtId="8" fontId="0" fillId="0" borderId="0" xfId="0" applyNumberFormat="1" applyProtection="1">
      <protection locked="0"/>
    </xf>
    <xf numFmtId="9" fontId="12" fillId="0" borderId="0" xfId="18" applyFont="1" applyProtection="1">
      <protection locked="0"/>
    </xf>
    <xf numFmtId="44" fontId="0" fillId="0" borderId="0" xfId="17" applyFont="1" applyAlignment="1" applyProtection="1">
      <alignment horizontal="center" vertical="center"/>
      <protection locked="0"/>
    </xf>
    <xf numFmtId="0" fontId="11" fillId="5" borderId="9" xfId="0" applyFont="1" applyFill="1" applyBorder="1" applyAlignment="1" applyProtection="1">
      <alignment horizontal="right" vertical="center" wrapText="1"/>
      <protection locked="0"/>
    </xf>
    <xf numFmtId="8" fontId="0" fillId="0" borderId="0" xfId="0" applyNumberFormat="1"/>
    <xf numFmtId="0" fontId="11" fillId="5" borderId="10" xfId="0" applyFont="1" applyFill="1" applyBorder="1" applyAlignment="1" applyProtection="1">
      <alignment vertical="center" wrapText="1"/>
      <protection locked="0"/>
    </xf>
    <xf numFmtId="0" fontId="11" fillId="5" borderId="0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wrapText="1"/>
      <protection locked="0"/>
    </xf>
  </cellXfs>
  <cellStyles count="19">
    <cellStyle name="Euro" xfId="1"/>
    <cellStyle name="Millares 2" xfId="2"/>
    <cellStyle name="Millares 2 2" xfId="3"/>
    <cellStyle name="Millares 2 3" xfId="4"/>
    <cellStyle name="Millares 3" xfId="5"/>
    <cellStyle name="Moneda" xfId="17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Normal="100" workbookViewId="0">
      <pane ySplit="3" topLeftCell="A4" activePane="bottomLeft" state="frozen"/>
      <selection pane="bottomLeft" activeCell="F5" sqref="F5"/>
    </sheetView>
  </sheetViews>
  <sheetFormatPr baseColWidth="10" defaultColWidth="12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7" width="16.6640625" style="4" bestFit="1" customWidth="1"/>
    <col min="8" max="10" width="13.33203125" style="4" customWidth="1"/>
    <col min="11" max="14" width="11.83203125" style="4" customWidth="1"/>
    <col min="15" max="16384" width="12" style="4"/>
  </cols>
  <sheetData>
    <row r="1" spans="1:14" s="1" customFormat="1" ht="35.1" customHeight="1" x14ac:dyDescent="0.2">
      <c r="A1" s="35" t="s">
        <v>39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s="1" customFormat="1" ht="12.75" customHeight="1" x14ac:dyDescent="0.2">
      <c r="A2" s="9"/>
      <c r="B2" s="9"/>
      <c r="C2" s="9"/>
      <c r="D2" s="9"/>
      <c r="E2" s="10"/>
      <c r="F2" s="11" t="s">
        <v>2</v>
      </c>
      <c r="G2" s="12"/>
      <c r="H2" s="10"/>
      <c r="I2" s="11" t="s">
        <v>8</v>
      </c>
      <c r="J2" s="12"/>
      <c r="K2" s="13" t="s">
        <v>15</v>
      </c>
      <c r="L2" s="12"/>
      <c r="M2" s="14" t="s">
        <v>14</v>
      </c>
      <c r="N2" s="15"/>
    </row>
    <row r="3" spans="1:14" s="1" customFormat="1" ht="21.95" customHeight="1" x14ac:dyDescent="0.2">
      <c r="A3" s="16" t="s">
        <v>16</v>
      </c>
      <c r="B3" s="16" t="s">
        <v>0</v>
      </c>
      <c r="C3" s="16" t="s">
        <v>5</v>
      </c>
      <c r="D3" s="16" t="s">
        <v>1</v>
      </c>
      <c r="E3" s="17" t="s">
        <v>3</v>
      </c>
      <c r="F3" s="17" t="s">
        <v>4</v>
      </c>
      <c r="G3" s="17" t="s">
        <v>6</v>
      </c>
      <c r="H3" s="17" t="s">
        <v>9</v>
      </c>
      <c r="I3" s="17" t="s">
        <v>4</v>
      </c>
      <c r="J3" s="17" t="s">
        <v>7</v>
      </c>
      <c r="K3" s="18" t="s">
        <v>10</v>
      </c>
      <c r="L3" s="18" t="s">
        <v>11</v>
      </c>
      <c r="M3" s="19" t="s">
        <v>12</v>
      </c>
      <c r="N3" s="19" t="s">
        <v>13</v>
      </c>
    </row>
    <row r="4" spans="1:14" ht="36" x14ac:dyDescent="0.2">
      <c r="A4" s="34" t="s">
        <v>42</v>
      </c>
      <c r="B4" s="34"/>
      <c r="C4" s="33" t="s">
        <v>40</v>
      </c>
      <c r="D4" s="31">
        <v>3044</v>
      </c>
      <c r="E4" s="27">
        <v>0</v>
      </c>
      <c r="F4" s="30">
        <v>120000</v>
      </c>
      <c r="G4" s="27">
        <v>73184.399999999994</v>
      </c>
      <c r="H4" s="4">
        <v>0</v>
      </c>
      <c r="I4" s="4">
        <v>1</v>
      </c>
      <c r="J4" s="4">
        <v>1</v>
      </c>
      <c r="K4" s="29" t="e">
        <f>G4/E4</f>
        <v>#DIV/0!</v>
      </c>
      <c r="L4" s="29">
        <f>+G4/F4</f>
        <v>0.60986999999999991</v>
      </c>
      <c r="M4" s="29" t="e">
        <f>J4/H4</f>
        <v>#DIV/0!</v>
      </c>
      <c r="N4" s="29">
        <f>J4/I4</f>
        <v>1</v>
      </c>
    </row>
    <row r="5" spans="1:14" ht="12" customHeight="1" x14ac:dyDescent="0.2">
      <c r="A5" s="34" t="s">
        <v>42</v>
      </c>
      <c r="B5" s="34"/>
      <c r="C5" s="33" t="s">
        <v>41</v>
      </c>
      <c r="D5" s="31">
        <v>3044</v>
      </c>
      <c r="E5" s="28"/>
      <c r="F5" s="32">
        <v>360184.35</v>
      </c>
      <c r="G5" s="4">
        <v>0</v>
      </c>
      <c r="H5" s="4">
        <v>0</v>
      </c>
      <c r="I5" s="4">
        <v>1</v>
      </c>
      <c r="J5" s="29">
        <v>0.05</v>
      </c>
      <c r="K5" s="29" t="e">
        <f>G5/E5</f>
        <v>#DIV/0!</v>
      </c>
      <c r="L5" s="29">
        <f>+G5/F5</f>
        <v>0</v>
      </c>
      <c r="M5" s="29" t="e">
        <f>J5/H5</f>
        <v>#DIV/0!</v>
      </c>
      <c r="N5" s="29">
        <f>J5/I5</f>
        <v>0.05</v>
      </c>
    </row>
    <row r="6" spans="1:14" ht="12" x14ac:dyDescent="0.2">
      <c r="A6" s="23"/>
      <c r="B6" s="24"/>
      <c r="D6" s="26"/>
      <c r="E6" s="28"/>
      <c r="F6" s="27"/>
      <c r="J6" s="29"/>
      <c r="K6" s="29"/>
      <c r="L6" s="29"/>
      <c r="M6" s="29"/>
    </row>
    <row r="7" spans="1:14" ht="24" customHeight="1" x14ac:dyDescent="0.2">
      <c r="A7" s="23"/>
      <c r="B7" s="24"/>
      <c r="D7" s="26"/>
      <c r="E7" s="28"/>
      <c r="F7" s="26"/>
      <c r="J7" s="29"/>
      <c r="K7" s="29"/>
      <c r="L7" s="29"/>
      <c r="M7" s="29"/>
    </row>
    <row r="8" spans="1:14" ht="24" customHeight="1" x14ac:dyDescent="0.2">
      <c r="A8" s="23"/>
      <c r="B8" s="23"/>
      <c r="C8" s="24"/>
      <c r="E8" s="26"/>
      <c r="F8" s="26"/>
      <c r="G8" s="26"/>
    </row>
    <row r="9" spans="1:14" ht="24" customHeight="1" x14ac:dyDescent="0.2">
      <c r="A9" s="23"/>
      <c r="B9" s="23"/>
      <c r="C9" s="25"/>
      <c r="E9" s="26"/>
      <c r="F9" s="26"/>
      <c r="G9" s="26"/>
    </row>
    <row r="10" spans="1:14" ht="24" customHeight="1" x14ac:dyDescent="0.2">
      <c r="A10" s="23"/>
      <c r="B10" s="23"/>
      <c r="C10" s="25"/>
      <c r="E10" s="26"/>
      <c r="F10" s="26"/>
      <c r="G10" s="26"/>
    </row>
    <row r="11" spans="1:14" ht="24" customHeight="1" x14ac:dyDescent="0.2">
      <c r="A11" s="23"/>
      <c r="B11" s="23"/>
      <c r="C11" s="25"/>
      <c r="E11" s="26"/>
      <c r="F11" s="26"/>
      <c r="G11" s="26"/>
    </row>
    <row r="30" spans="1:1" x14ac:dyDescent="0.2">
      <c r="A30" s="22"/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/>
  <mergeCells count="3">
    <mergeCell ref="A4:B4"/>
    <mergeCell ref="A5:B5"/>
    <mergeCell ref="A1:N1"/>
  </mergeCells>
  <dataValidations count="2">
    <dataValidation allowBlank="1" showErrorMessage="1" prompt="Clave asignada al programa/proyecto" sqref="A2"/>
    <dataValidation allowBlank="1" showErrorMessage="1" prompt="Clave asignada al programa/proyecto" sqref="A3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zoomScale="120" zoomScaleNormal="120" zoomScaleSheetLayoutView="100" workbookViewId="0">
      <pane ySplit="1" topLeftCell="A2" activePane="bottomLeft" state="frozen"/>
      <selection pane="bottomLeft"/>
    </sheetView>
  </sheetViews>
  <sheetFormatPr baseColWidth="10" defaultColWidth="12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ht="22.5" x14ac:dyDescent="0.2">
      <c r="A14" s="7" t="s">
        <v>31</v>
      </c>
    </row>
    <row r="15" spans="1:1" x14ac:dyDescent="0.2">
      <c r="A15" s="8" t="s">
        <v>32</v>
      </c>
    </row>
    <row r="16" spans="1:1" ht="11.25" customHeight="1" x14ac:dyDescent="0.2">
      <c r="A16" s="6"/>
    </row>
    <row r="17" spans="1:1" x14ac:dyDescent="0.2">
      <c r="A17" s="3" t="s">
        <v>18</v>
      </c>
    </row>
    <row r="18" spans="1:1" x14ac:dyDescent="0.2">
      <c r="A18" s="6" t="s">
        <v>19</v>
      </c>
    </row>
    <row r="20" spans="1:1" x14ac:dyDescent="0.2">
      <c r="A20" s="21" t="s">
        <v>34</v>
      </c>
    </row>
    <row r="21" spans="1:1" ht="33.75" x14ac:dyDescent="0.2">
      <c r="A21" s="20" t="s">
        <v>35</v>
      </c>
    </row>
    <row r="23" spans="1:1" ht="38.25" customHeight="1" x14ac:dyDescent="0.2">
      <c r="A23" s="20" t="s">
        <v>36</v>
      </c>
    </row>
    <row r="26" spans="1:1" x14ac:dyDescent="0.2">
      <c r="A26" s="5" t="s">
        <v>37</v>
      </c>
    </row>
    <row r="27" spans="1:1" ht="14.25" x14ac:dyDescent="0.2">
      <c r="A27" s="5" t="s">
        <v>38</v>
      </c>
    </row>
  </sheetData>
  <sheetProtection algorithmName="SHA-512" hashValue="6TYY6LQ9dAf3q1u8peUSFcWK0k+rt5GpX7SimBGpJOJSJavfCt1Iry8sKAv2m8kKO7AOOxK59m4vK5J6tKIQiQ==" saltValue="ces/pmFFLCoFBiBZmf7lFA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BEB07-AD9F-49D1-8E66-13A4323425EB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PK</vt:lpstr>
      <vt:lpstr>Instructivo_PK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2017-03-30T22:21:48Z</cp:lastPrinted>
  <dcterms:created xsi:type="dcterms:W3CDTF">2014-10-22T05:35:08Z</dcterms:created>
  <dcterms:modified xsi:type="dcterms:W3CDTF">2019-10-11T17:45:56Z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